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90" windowWidth="23955" windowHeight="9525"/>
  </bookViews>
  <sheets>
    <sheet name="kredity" sheetId="1" r:id="rId1"/>
  </sheets>
  <definedNames>
    <definedName name="_ftn1" localSheetId="0">kredity!$B$60</definedName>
    <definedName name="_ftnref1" localSheetId="0">kredity!#REF!</definedName>
  </definedNames>
  <calcPr calcId="125725"/>
</workbook>
</file>

<file path=xl/calcChain.xml><?xml version="1.0" encoding="utf-8"?>
<calcChain xmlns="http://schemas.openxmlformats.org/spreadsheetml/2006/main">
  <c r="F23" i="1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7" l="1"/>
  <c r="F8"/>
  <c r="F9"/>
  <c r="F10"/>
  <c r="F11"/>
  <c r="F12"/>
  <c r="F13"/>
  <c r="F15"/>
  <c r="F14"/>
  <c r="F16"/>
  <c r="F42"/>
  <c r="F22"/>
  <c r="F43" l="1"/>
  <c r="F17"/>
  <c r="F47" l="1"/>
  <c r="F45" s="1"/>
</calcChain>
</file>

<file path=xl/sharedStrings.xml><?xml version="1.0" encoding="utf-8"?>
<sst xmlns="http://schemas.openxmlformats.org/spreadsheetml/2006/main" count="56" uniqueCount="52">
  <si>
    <t>Pomôcka pre výpočet počtu kreditov pri ročnom hodnotení doktoranda</t>
  </si>
  <si>
    <t>Študijná a pedagogická činnosť</t>
  </si>
  <si>
    <t>Činnosť</t>
  </si>
  <si>
    <t>Počty</t>
  </si>
  <si>
    <t>Výsledky</t>
  </si>
  <si>
    <t>Pedagogická činnosť</t>
  </si>
  <si>
    <r>
      <t xml:space="preserve">vedenie cvičení (týka sa denných doktorandov) </t>
    </r>
    <r>
      <rPr>
        <b/>
        <i/>
        <sz val="11"/>
        <color indexed="8"/>
        <rFont val="Calibri"/>
        <family val="2"/>
        <charset val="238"/>
      </rPr>
      <t>(počet 50 minútových cvičení, maximálne však 8)</t>
    </r>
  </si>
  <si>
    <r>
      <t xml:space="preserve">výberová prednáška na inom ako vlastnom pracovisku  (týka sa externých doktorandov) </t>
    </r>
    <r>
      <rPr>
        <b/>
        <i/>
        <sz val="11"/>
        <color indexed="8"/>
        <rFont val="Calibri"/>
        <family val="2"/>
        <charset val="238"/>
      </rPr>
      <t>(počet prednášok)</t>
    </r>
  </si>
  <si>
    <r>
      <t xml:space="preserve">Vedenie záverečnej práce bakalárskeho štúdia </t>
    </r>
    <r>
      <rPr>
        <b/>
        <i/>
        <sz val="11"/>
        <rFont val="Calibri"/>
        <family val="2"/>
        <charset val="238"/>
      </rPr>
      <t>(počet vedení) (maximálne však 5 vedení)</t>
    </r>
  </si>
  <si>
    <r>
      <t xml:space="preserve">Vedenie záverečnej práce inžinierskeho štúdia (týka sa exter. doktorandov) </t>
    </r>
    <r>
      <rPr>
        <b/>
        <i/>
        <sz val="11"/>
        <color indexed="8"/>
        <rFont val="Calibri"/>
        <family val="2"/>
        <charset val="238"/>
      </rPr>
      <t>(počet vedení) (maximálne však 5 vedení)</t>
    </r>
  </si>
  <si>
    <r>
      <t xml:space="preserve">Recenzia záverečnej práce bakalárskeho štúdia </t>
    </r>
    <r>
      <rPr>
        <b/>
        <i/>
        <sz val="11"/>
        <rFont val="Calibri"/>
        <family val="2"/>
        <charset val="238"/>
      </rPr>
      <t>(počet recenzií) (maximálne však 5 recenzií)</t>
    </r>
  </si>
  <si>
    <r>
      <t xml:space="preserve">Recenzia záverečnej práce inžinierskeho štúdia (týka sa exter. doktorandov) </t>
    </r>
    <r>
      <rPr>
        <b/>
        <i/>
        <sz val="11"/>
        <color indexed="8"/>
        <rFont val="Calibri"/>
        <family val="2"/>
        <charset val="238"/>
      </rPr>
      <t>(počet recenzií) (maximálne však 5 recenzií)</t>
    </r>
  </si>
  <si>
    <r>
      <t xml:space="preserve">Študijný pobyt v zahraničí (vyslanie školiacim pracoviskom) </t>
    </r>
    <r>
      <rPr>
        <b/>
        <i/>
        <sz val="11"/>
        <color indexed="8"/>
        <rFont val="Calibri"/>
        <family val="2"/>
        <charset val="238"/>
      </rPr>
      <t>(počet týždňov)</t>
    </r>
  </si>
  <si>
    <r>
      <t xml:space="preserve">Metodika vedeckej práce (účasť na prednáškach / referáty) </t>
    </r>
    <r>
      <rPr>
        <b/>
        <i/>
        <sz val="11"/>
        <color indexed="8"/>
        <rFont val="Calibri"/>
        <family val="2"/>
        <charset val="238"/>
      </rPr>
      <t>(zúčastnil - 1 / nezúčastnil - 0)</t>
    </r>
  </si>
  <si>
    <r>
      <t xml:space="preserve">Predloženie písomnej práce k štátnej (dizertačnej) skúške </t>
    </r>
    <r>
      <rPr>
        <b/>
        <i/>
        <sz val="11"/>
        <color indexed="8"/>
        <rFont val="Calibri"/>
        <family val="2"/>
        <charset val="238"/>
      </rPr>
      <t>(odovzdal - 1 / neodovzdal - 0)</t>
    </r>
  </si>
  <si>
    <t>Spolu za študijnú časť</t>
  </si>
  <si>
    <t>Vedecká činnosť</t>
  </si>
  <si>
    <r>
      <t xml:space="preserve">Prijatie dizertačnej práce k obhajobe  </t>
    </r>
    <r>
      <rPr>
        <b/>
        <i/>
        <sz val="11"/>
        <color indexed="8"/>
        <rFont val="Calibri"/>
        <family val="2"/>
        <charset val="238"/>
      </rPr>
      <t>(prijatie - 1 / neprijatie - 0)</t>
    </r>
  </si>
  <si>
    <t>Spolu za vedeckú časť</t>
  </si>
  <si>
    <t>Podiel kreditov získaných vedeckou činnosťou doktoranda na celkovom počte kreditov  v %</t>
  </si>
  <si>
    <t>SPOLU (celkový súčet bodov)</t>
  </si>
  <si>
    <t>Vysvetlivky</t>
  </si>
  <si>
    <t>Počet kreditov získaných vedeckou činnosťou doktoranda tvorí minimálne 2/3 z celkového počtu získaných kreditov (za celú dobu štúdia)</t>
  </si>
  <si>
    <t>Pri publikáciach je zarátaná iba pomerná časť - autorský podiel na publikácii</t>
  </si>
  <si>
    <t>Kredity</t>
  </si>
  <si>
    <t>Minimálna dĺžka študijného pobytu v zahraničí je 1 mesiac; do počtu kreditov za študijný pobyt v zahraniční sa však uzná maximálne 24 kreditov za akademický rok</t>
  </si>
  <si>
    <t>Poznámky</t>
  </si>
  <si>
    <t xml:space="preserve"> </t>
  </si>
  <si>
    <r>
      <t xml:space="preserve">iná pedagogická činnosť (tajomník štátnych skúšok, organizovanie prezentácií a výberových prednášok, ...) </t>
    </r>
    <r>
      <rPr>
        <b/>
        <i/>
        <sz val="11"/>
        <color indexed="8"/>
        <rFont val="Calibri"/>
        <family val="2"/>
        <charset val="238"/>
      </rPr>
      <t xml:space="preserve">(v dňoch/počet) </t>
    </r>
  </si>
  <si>
    <t xml:space="preserve">Článok v impaktovanom časopise, ktorý má kvartil Q1 vo WoS </t>
  </si>
  <si>
    <t>Článok v impaktovanom časopise, ktorý má kvartil Q2 vo WoS</t>
  </si>
  <si>
    <t>Článok v impaktovanom časopise, ktorý má kvartil Q3 vo WoS</t>
  </si>
  <si>
    <t>Článok v impaktovanom časopise, ktorý má kvartil Q4 vo WoS</t>
  </si>
  <si>
    <t>Článok v impaktovanom časopise, ktorý má kvartil Q1 v SCOPUS</t>
  </si>
  <si>
    <t>Článok v impaktovanom časopise, ktorý má kvartil Q2 v SCOPUS</t>
  </si>
  <si>
    <t>Článok v impaktovanom časopise, ktorý má kvartil Q3 v SCOPUS</t>
  </si>
  <si>
    <t>Článok v impaktovanom časopise, ktorý má kvartil Q4 v SCOPUS</t>
  </si>
  <si>
    <t>Konferenčný článok a článok v zborníku vo WoS</t>
  </si>
  <si>
    <t>Konferenčný článok a článok v zborníku v SCOPUS</t>
  </si>
  <si>
    <t>Ostatné príspevky v časopisoch, konferenciách alebo zborníkoch vo svetovom jazyku</t>
  </si>
  <si>
    <t>Ostatné príspevky v časopisoch, konferenciách alebo zborníkoch v slovenskom (českom) jazyku</t>
  </si>
  <si>
    <t xml:space="preserve">Citácia registrovaná v citačnom indexe SCI </t>
  </si>
  <si>
    <t>Iné činnosti (napr. člen organizačného výboru konferencie) </t>
  </si>
  <si>
    <t>80</t>
  </si>
  <si>
    <r>
      <t xml:space="preserve">Aktívna prezentácia na medzinárodnej vedeckej konferencii vo svetovom jazyku </t>
    </r>
    <r>
      <rPr>
        <b/>
        <i/>
        <sz val="11"/>
        <color theme="1"/>
        <rFont val="Calibri"/>
        <family val="2"/>
        <charset val="238"/>
        <scheme val="minor"/>
      </rPr>
      <t>(kredity prideľuje školiteľ po preukázaní danej aktivity, autorstvo musí byť oficiálne preukázané) </t>
    </r>
  </si>
  <si>
    <r>
      <t xml:space="preserve">Aktívna prezentácia na medzinárodnej vedeckej konferencii v slovenskom jazyku </t>
    </r>
    <r>
      <rPr>
        <b/>
        <i/>
        <sz val="11"/>
        <color theme="1"/>
        <rFont val="Calibri"/>
        <family val="2"/>
        <charset val="238"/>
        <scheme val="minor"/>
      </rPr>
      <t>(kredity prideľuje školiteľ po preukázaní danej aktivity, autorstvo musí byť oficiálne preukázané) </t>
    </r>
  </si>
  <si>
    <r>
      <t>Získanie grantu rektora UNIZA ako zodpovedný riešiteľ  (</t>
    </r>
    <r>
      <rPr>
        <b/>
        <i/>
        <sz val="11"/>
        <color theme="1"/>
        <rFont val="Calibri"/>
        <family val="2"/>
        <charset val="238"/>
        <scheme val="minor"/>
      </rPr>
      <t>získanie - 1 / nezskanie - 0)</t>
    </r>
  </si>
  <si>
    <r>
      <t>Účasť na riešení výskumných úloh a projektov</t>
    </r>
    <r>
      <rPr>
        <i/>
        <sz val="11"/>
        <color theme="1"/>
        <rFont val="Calibri"/>
        <family val="2"/>
        <charset val="238"/>
        <scheme val="minor"/>
      </rPr>
      <t xml:space="preserve"> </t>
    </r>
    <r>
      <rPr>
        <b/>
        <i/>
        <sz val="11"/>
        <color theme="1"/>
        <rFont val="Calibri"/>
        <family val="2"/>
        <charset val="238"/>
        <scheme val="minor"/>
      </rPr>
      <t xml:space="preserve">(maximálne 3 účasti) </t>
    </r>
  </si>
  <si>
    <r>
      <t>Chránené výstupy, týkajúce sa dizertačnej práce - patent</t>
    </r>
    <r>
      <rPr>
        <b/>
        <i/>
        <sz val="11"/>
        <color theme="1"/>
        <rFont val="Calibri"/>
        <family val="2"/>
        <charset val="238"/>
        <scheme val="minor"/>
      </rPr>
      <t xml:space="preserve"> (autorstvo musí byť oficiálne preukázané)</t>
    </r>
  </si>
  <si>
    <r>
      <t xml:space="preserve">Chránené výstupy, týkajúce sa dizertačnej práce – úžitkový vzor </t>
    </r>
    <r>
      <rPr>
        <b/>
        <i/>
        <sz val="11"/>
        <color theme="1"/>
        <rFont val="Calibri"/>
        <family val="2"/>
        <charset val="238"/>
        <scheme val="minor"/>
      </rPr>
      <t>(autorstvo musí byť oficiálne preukázané)</t>
    </r>
  </si>
  <si>
    <t>publikoval výstupy minimálne v jednom impaktovanom časopise s autorským podielom minimálne 25 %, ktorý má kvartil aspoň Q3 vo WoS alebo aspoň Q2 v SCOPUS (postačuje, ak doktorand pri odovzdávaní dizertačnej práce predloží doklad o akceptácii článku, nemusí byť zaregistrovaný v UK UNIZA)</t>
  </si>
  <si>
    <t>Minimálne musí doktorand získať 160 kreditov a zároveň</t>
  </si>
</sst>
</file>

<file path=xl/styles.xml><?xml version="1.0" encoding="utf-8"?>
<styleSheet xmlns="http://schemas.openxmlformats.org/spreadsheetml/2006/main">
  <numFmts count="1">
    <numFmt numFmtId="164" formatCode="#,##0.0"/>
  </numFmts>
  <fonts count="14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1"/>
      <color indexed="8"/>
      <name val="Calibri"/>
      <family val="2"/>
      <charset val="238"/>
    </font>
    <font>
      <b/>
      <i/>
      <sz val="11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92D05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4F81BD"/>
      </left>
      <right style="medium">
        <color rgb="FF4F81BD"/>
      </right>
      <top style="medium">
        <color rgb="FF4F81BD"/>
      </top>
      <bottom style="medium">
        <color rgb="FF4F81BD"/>
      </bottom>
      <diagonal/>
    </border>
    <border>
      <left style="medium">
        <color rgb="FF4F81BD"/>
      </left>
      <right style="medium">
        <color rgb="FF4F81BD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0" xfId="0"/>
    <xf numFmtId="0" fontId="2" fillId="0" borderId="0" xfId="0" applyFont="1"/>
    <xf numFmtId="0" fontId="5" fillId="0" borderId="0" xfId="0" applyFont="1"/>
    <xf numFmtId="0" fontId="5" fillId="2" borderId="0" xfId="0" applyFont="1" applyFill="1"/>
    <xf numFmtId="0" fontId="1" fillId="0" borderId="0" xfId="0" applyFont="1"/>
    <xf numFmtId="0" fontId="7" fillId="0" borderId="0" xfId="0" applyFont="1"/>
    <xf numFmtId="0" fontId="8" fillId="3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9" fillId="0" borderId="0" xfId="0" applyFont="1"/>
    <xf numFmtId="10" fontId="10" fillId="4" borderId="0" xfId="0" applyNumberFormat="1" applyFont="1" applyFill="1"/>
    <xf numFmtId="0" fontId="8" fillId="0" borderId="6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9" xfId="0" applyFont="1" applyBorder="1" applyAlignment="1">
      <alignment horizontal="center" vertical="center"/>
    </xf>
    <xf numFmtId="0" fontId="11" fillId="0" borderId="0" xfId="0" applyFont="1"/>
    <xf numFmtId="0" fontId="2" fillId="0" borderId="11" xfId="0" applyFont="1" applyBorder="1" applyAlignment="1">
      <alignment horizontal="center" vertical="center"/>
    </xf>
    <xf numFmtId="164" fontId="0" fillId="5" borderId="12" xfId="0" applyNumberFormat="1" applyFill="1" applyBorder="1" applyAlignment="1" applyProtection="1">
      <alignment horizontal="center" vertical="center"/>
      <protection locked="0"/>
    </xf>
    <xf numFmtId="1" fontId="0" fillId="5" borderId="12" xfId="0" applyNumberFormat="1" applyFill="1" applyBorder="1" applyAlignment="1" applyProtection="1">
      <alignment horizontal="center" vertical="center"/>
      <protection locked="0"/>
    </xf>
    <xf numFmtId="0" fontId="0" fillId="0" borderId="12" xfId="0" applyBorder="1" applyAlignment="1">
      <alignment horizontal="center" vertical="center"/>
    </xf>
    <xf numFmtId="3" fontId="0" fillId="5" borderId="13" xfId="0" applyNumberFormat="1" applyFill="1" applyBorder="1" applyAlignment="1" applyProtection="1">
      <alignment horizontal="center" vertical="center"/>
      <protection locked="0"/>
    </xf>
    <xf numFmtId="0" fontId="0" fillId="0" borderId="10" xfId="0" applyBorder="1" applyAlignment="1">
      <alignment wrapText="1"/>
    </xf>
    <xf numFmtId="0" fontId="0" fillId="0" borderId="10" xfId="0" applyFill="1" applyBorder="1" applyAlignment="1">
      <alignment wrapText="1"/>
    </xf>
    <xf numFmtId="1" fontId="0" fillId="5" borderId="14" xfId="0" applyNumberFormat="1" applyFill="1" applyBorder="1" applyAlignment="1" applyProtection="1">
      <alignment horizontal="center" vertical="center"/>
      <protection locked="0"/>
    </xf>
    <xf numFmtId="4" fontId="6" fillId="5" borderId="12" xfId="0" applyNumberFormat="1" applyFont="1" applyFill="1" applyBorder="1" applyAlignment="1" applyProtection="1">
      <alignment horizontal="center" vertical="center"/>
      <protection locked="0"/>
    </xf>
    <xf numFmtId="0" fontId="6" fillId="0" borderId="12" xfId="0" applyFont="1" applyBorder="1" applyAlignment="1">
      <alignment horizontal="center" vertical="center"/>
    </xf>
    <xf numFmtId="1" fontId="6" fillId="5" borderId="12" xfId="0" applyNumberFormat="1" applyFont="1" applyFill="1" applyBorder="1" applyAlignment="1" applyProtection="1">
      <alignment horizontal="center" vertical="center"/>
      <protection locked="0"/>
    </xf>
    <xf numFmtId="1" fontId="6" fillId="5" borderId="13" xfId="0" applyNumberFormat="1" applyFont="1" applyFill="1" applyBorder="1" applyAlignment="1" applyProtection="1">
      <alignment horizontal="center" vertical="center"/>
      <protection locked="0"/>
    </xf>
    <xf numFmtId="0" fontId="0" fillId="0" borderId="4" xfId="0" applyBorder="1" applyAlignment="1">
      <alignment horizontal="left"/>
    </xf>
    <xf numFmtId="0" fontId="0" fillId="0" borderId="10" xfId="0" applyBorder="1" applyAlignment="1">
      <alignment horizontal="left"/>
    </xf>
    <xf numFmtId="0" fontId="2" fillId="0" borderId="8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0" fillId="0" borderId="4" xfId="0" applyBorder="1" applyAlignment="1">
      <alignment horizontal="left" vertical="center"/>
    </xf>
    <xf numFmtId="0" fontId="6" fillId="0" borderId="4" xfId="0" applyFont="1" applyBorder="1" applyAlignment="1">
      <alignment horizontal="left"/>
    </xf>
    <xf numFmtId="0" fontId="6" fillId="0" borderId="10" xfId="0" applyFont="1" applyBorder="1" applyAlignment="1">
      <alignment horizontal="left"/>
    </xf>
    <xf numFmtId="0" fontId="0" fillId="0" borderId="4" xfId="0" applyFill="1" applyBorder="1" applyAlignment="1">
      <alignment horizontal="left" wrapText="1" shrinkToFit="1"/>
    </xf>
    <xf numFmtId="0" fontId="0" fillId="0" borderId="10" xfId="0" applyFill="1" applyBorder="1" applyAlignment="1">
      <alignment horizontal="left" wrapText="1" shrinkToFit="1"/>
    </xf>
    <xf numFmtId="0" fontId="6" fillId="0" borderId="4" xfId="0" applyFont="1" applyFill="1" applyBorder="1" applyAlignment="1">
      <alignment horizontal="left"/>
    </xf>
    <xf numFmtId="0" fontId="6" fillId="0" borderId="10" xfId="0" applyFont="1" applyFill="1" applyBorder="1" applyAlignment="1">
      <alignment horizontal="left"/>
    </xf>
    <xf numFmtId="0" fontId="5" fillId="2" borderId="0" xfId="0" applyFont="1" applyFill="1" applyAlignment="1">
      <alignment horizontal="left"/>
    </xf>
    <xf numFmtId="0" fontId="8" fillId="0" borderId="5" xfId="0" applyFont="1" applyBorder="1" applyAlignment="1">
      <alignment horizontal="left"/>
    </xf>
    <xf numFmtId="0" fontId="8" fillId="0" borderId="6" xfId="0" applyFont="1" applyBorder="1" applyAlignment="1">
      <alignment horizontal="left"/>
    </xf>
    <xf numFmtId="0" fontId="8" fillId="0" borderId="7" xfId="0" applyFont="1" applyBorder="1" applyAlignment="1">
      <alignment horizontal="left"/>
    </xf>
    <xf numFmtId="0" fontId="2" fillId="0" borderId="9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12" fillId="0" borderId="17" xfId="0" applyFont="1" applyBorder="1" applyAlignment="1">
      <alignment horizontal="center" vertical="top" wrapText="1"/>
    </xf>
    <xf numFmtId="0" fontId="12" fillId="0" borderId="18" xfId="0" applyFont="1" applyBorder="1" applyAlignment="1">
      <alignment horizontal="center" vertical="top" wrapText="1"/>
    </xf>
    <xf numFmtId="0" fontId="0" fillId="0" borderId="21" xfId="0" applyFont="1" applyBorder="1" applyAlignment="1">
      <alignment horizontal="left"/>
    </xf>
    <xf numFmtId="0" fontId="0" fillId="0" borderId="22" xfId="0" applyFont="1" applyBorder="1" applyAlignment="1">
      <alignment horizontal="left"/>
    </xf>
    <xf numFmtId="0" fontId="0" fillId="0" borderId="15" xfId="0" applyFont="1" applyBorder="1" applyAlignment="1">
      <alignment vertical="top"/>
    </xf>
    <xf numFmtId="0" fontId="0" fillId="0" borderId="16" xfId="0" applyFont="1" applyBorder="1" applyAlignment="1">
      <alignment vertical="top"/>
    </xf>
    <xf numFmtId="0" fontId="0" fillId="0" borderId="15" xfId="0" applyFont="1" applyBorder="1" applyAlignment="1">
      <alignment vertical="top"/>
    </xf>
    <xf numFmtId="0" fontId="0" fillId="0" borderId="16" xfId="0" applyFont="1" applyBorder="1" applyAlignment="1">
      <alignment vertical="top"/>
    </xf>
    <xf numFmtId="0" fontId="0" fillId="0" borderId="23" xfId="0" applyFont="1" applyBorder="1" applyAlignment="1">
      <alignment vertical="top"/>
    </xf>
    <xf numFmtId="0" fontId="0" fillId="0" borderId="24" xfId="0" applyFont="1" applyBorder="1" applyAlignment="1">
      <alignment vertical="top"/>
    </xf>
    <xf numFmtId="0" fontId="0" fillId="0" borderId="19" xfId="0" applyFont="1" applyBorder="1" applyAlignment="1">
      <alignment vertical="top"/>
    </xf>
    <xf numFmtId="0" fontId="0" fillId="0" borderId="20" xfId="0" applyFont="1" applyBorder="1" applyAlignment="1">
      <alignment vertical="top"/>
    </xf>
    <xf numFmtId="0" fontId="0" fillId="0" borderId="25" xfId="0" applyFont="1" applyBorder="1" applyAlignment="1">
      <alignment vertical="top"/>
    </xf>
    <xf numFmtId="0" fontId="0" fillId="0" borderId="26" xfId="0" applyFont="1" applyBorder="1" applyAlignment="1">
      <alignment vertical="top"/>
    </xf>
  </cellXfs>
  <cellStyles count="1"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H60"/>
  <sheetViews>
    <sheetView tabSelected="1" topLeftCell="A28" zoomScaleNormal="100" workbookViewId="0">
      <selection activeCell="C57" sqref="C57"/>
    </sheetView>
  </sheetViews>
  <sheetFormatPr defaultRowHeight="15"/>
  <cols>
    <col min="1" max="1" width="9.140625" customWidth="1"/>
    <col min="3" max="3" width="87.28515625" customWidth="1"/>
    <col min="4" max="4" width="11.28515625" customWidth="1"/>
    <col min="5" max="5" width="9.28515625" style="1" bestFit="1" customWidth="1"/>
    <col min="6" max="6" width="17.28515625" bestFit="1" customWidth="1"/>
    <col min="7" max="7" width="0.140625" customWidth="1"/>
    <col min="8" max="8" width="75.5703125" customWidth="1"/>
  </cols>
  <sheetData>
    <row r="2" spans="2:8" ht="23.25">
      <c r="B2" s="11" t="s">
        <v>0</v>
      </c>
      <c r="C2" s="11"/>
      <c r="D2" s="11"/>
      <c r="E2" s="11"/>
      <c r="F2" s="11"/>
      <c r="H2" s="5" t="s">
        <v>26</v>
      </c>
    </row>
    <row r="4" spans="2:8" ht="15.75">
      <c r="B4" s="3" t="s">
        <v>1</v>
      </c>
      <c r="C4" s="1"/>
      <c r="D4" s="1"/>
      <c r="F4" s="1"/>
    </row>
    <row r="5" spans="2:8" ht="15.75" thickBot="1">
      <c r="B5" s="1"/>
      <c r="C5" s="1"/>
      <c r="D5" s="1"/>
      <c r="F5" s="1"/>
    </row>
    <row r="6" spans="2:8" ht="15.75" thickBot="1">
      <c r="B6" s="31" t="s">
        <v>2</v>
      </c>
      <c r="C6" s="32"/>
      <c r="D6" s="9" t="s">
        <v>3</v>
      </c>
      <c r="E6" s="15" t="s">
        <v>24</v>
      </c>
      <c r="F6" s="10" t="s">
        <v>4</v>
      </c>
    </row>
    <row r="7" spans="2:8" ht="30">
      <c r="B7" s="33" t="s">
        <v>5</v>
      </c>
      <c r="C7" s="22" t="s">
        <v>6</v>
      </c>
      <c r="D7" s="19"/>
      <c r="E7" s="20">
        <v>1</v>
      </c>
      <c r="F7" s="24">
        <f t="shared" ref="F7:F16" si="0">D7*E7</f>
        <v>0</v>
      </c>
    </row>
    <row r="8" spans="2:8" ht="30">
      <c r="B8" s="33"/>
      <c r="C8" s="23" t="s">
        <v>7</v>
      </c>
      <c r="D8" s="19"/>
      <c r="E8" s="20">
        <v>4</v>
      </c>
      <c r="F8" s="24">
        <f t="shared" si="0"/>
        <v>0</v>
      </c>
    </row>
    <row r="9" spans="2:8" ht="30">
      <c r="B9" s="33"/>
      <c r="C9" s="22" t="s">
        <v>28</v>
      </c>
      <c r="D9" s="19"/>
      <c r="E9" s="20">
        <v>1</v>
      </c>
      <c r="F9" s="24">
        <f t="shared" si="0"/>
        <v>0</v>
      </c>
      <c r="H9" t="s">
        <v>27</v>
      </c>
    </row>
    <row r="10" spans="2:8">
      <c r="B10" s="34" t="s">
        <v>8</v>
      </c>
      <c r="C10" s="35"/>
      <c r="D10" s="19"/>
      <c r="E10" s="20">
        <v>3</v>
      </c>
      <c r="F10" s="19">
        <f t="shared" si="0"/>
        <v>0</v>
      </c>
      <c r="H10" s="6"/>
    </row>
    <row r="11" spans="2:8" ht="31.5" customHeight="1">
      <c r="B11" s="36" t="s">
        <v>9</v>
      </c>
      <c r="C11" s="37"/>
      <c r="D11" s="19"/>
      <c r="E11" s="20">
        <v>4</v>
      </c>
      <c r="F11" s="19">
        <f t="shared" si="0"/>
        <v>0</v>
      </c>
    </row>
    <row r="12" spans="2:8">
      <c r="B12" s="38" t="s">
        <v>10</v>
      </c>
      <c r="C12" s="39"/>
      <c r="D12" s="19"/>
      <c r="E12" s="20">
        <v>2</v>
      </c>
      <c r="F12" s="19">
        <f t="shared" si="0"/>
        <v>0</v>
      </c>
    </row>
    <row r="13" spans="2:8" ht="30" customHeight="1">
      <c r="B13" s="36" t="s">
        <v>11</v>
      </c>
      <c r="C13" s="37"/>
      <c r="D13" s="19"/>
      <c r="E13" s="26">
        <v>3</v>
      </c>
      <c r="F13" s="19">
        <f t="shared" si="0"/>
        <v>0</v>
      </c>
    </row>
    <row r="14" spans="2:8" s="1" customFormat="1" ht="19.5" customHeight="1">
      <c r="B14" s="29" t="s">
        <v>13</v>
      </c>
      <c r="C14" s="30"/>
      <c r="D14" s="19"/>
      <c r="E14" s="26">
        <v>4</v>
      </c>
      <c r="F14" s="19">
        <f>D14*E14</f>
        <v>0</v>
      </c>
    </row>
    <row r="15" spans="2:8">
      <c r="B15" s="29" t="s">
        <v>12</v>
      </c>
      <c r="C15" s="30"/>
      <c r="D15" s="19"/>
      <c r="E15" s="26">
        <v>2</v>
      </c>
      <c r="F15" s="19">
        <f t="shared" si="0"/>
        <v>0</v>
      </c>
      <c r="H15" s="16" t="s">
        <v>25</v>
      </c>
    </row>
    <row r="16" spans="2:8">
      <c r="B16" s="29" t="s">
        <v>14</v>
      </c>
      <c r="C16" s="30"/>
      <c r="D16" s="19"/>
      <c r="E16" s="26">
        <v>6</v>
      </c>
      <c r="F16" s="19">
        <f t="shared" si="0"/>
        <v>0</v>
      </c>
    </row>
    <row r="17" spans="2:8" ht="15.75" thickBot="1">
      <c r="B17" s="41" t="s">
        <v>15</v>
      </c>
      <c r="C17" s="42"/>
      <c r="D17" s="43"/>
      <c r="E17" s="13"/>
      <c r="F17" s="7">
        <f>SUM(F7:F16)</f>
        <v>0</v>
      </c>
    </row>
    <row r="19" spans="2:8" ht="15.75">
      <c r="B19" s="3" t="s">
        <v>16</v>
      </c>
      <c r="C19" s="1"/>
      <c r="D19" s="1"/>
      <c r="F19" s="1"/>
    </row>
    <row r="20" spans="2:8" ht="15.75" thickBot="1">
      <c r="B20" s="1"/>
      <c r="C20" s="1"/>
      <c r="D20" s="1"/>
      <c r="F20" s="1"/>
    </row>
    <row r="21" spans="2:8" ht="15.75" thickBot="1">
      <c r="B21" s="31" t="s">
        <v>2</v>
      </c>
      <c r="C21" s="44"/>
      <c r="D21" s="17" t="s">
        <v>3</v>
      </c>
      <c r="E21" s="17" t="s">
        <v>24</v>
      </c>
      <c r="F21" s="17" t="s">
        <v>4</v>
      </c>
    </row>
    <row r="22" spans="2:8" ht="15.75" thickBot="1">
      <c r="B22" s="58" t="s">
        <v>29</v>
      </c>
      <c r="C22" s="59"/>
      <c r="D22" s="25"/>
      <c r="E22" s="46" t="s">
        <v>43</v>
      </c>
      <c r="F22" s="18">
        <f>D22*E22</f>
        <v>0</v>
      </c>
      <c r="H22" s="16"/>
    </row>
    <row r="23" spans="2:8" ht="15.75" thickBot="1">
      <c r="B23" s="50" t="s">
        <v>30</v>
      </c>
      <c r="C23" s="51"/>
      <c r="D23" s="25"/>
      <c r="E23" s="47">
        <v>60</v>
      </c>
      <c r="F23" s="18">
        <f t="shared" ref="F23:F41" si="1">D23*E23</f>
        <v>0</v>
      </c>
      <c r="H23" s="16"/>
    </row>
    <row r="24" spans="2:8" s="1" customFormat="1" ht="15.75" thickBot="1">
      <c r="B24" s="56" t="s">
        <v>31</v>
      </c>
      <c r="C24" s="57"/>
      <c r="D24" s="25"/>
      <c r="E24" s="46">
        <v>40</v>
      </c>
      <c r="F24" s="18">
        <f t="shared" si="1"/>
        <v>0</v>
      </c>
      <c r="H24" s="16"/>
    </row>
    <row r="25" spans="2:8" s="1" customFormat="1" ht="15.75" thickBot="1">
      <c r="B25" s="50" t="s">
        <v>32</v>
      </c>
      <c r="C25" s="51"/>
      <c r="D25" s="25"/>
      <c r="E25" s="47">
        <v>20</v>
      </c>
      <c r="F25" s="18">
        <f t="shared" si="1"/>
        <v>0</v>
      </c>
      <c r="H25" s="16"/>
    </row>
    <row r="26" spans="2:8" s="1" customFormat="1" ht="15.75" thickBot="1">
      <c r="B26" s="50" t="s">
        <v>33</v>
      </c>
      <c r="C26" s="51"/>
      <c r="D26" s="25"/>
      <c r="E26" s="46">
        <v>40</v>
      </c>
      <c r="F26" s="18">
        <f t="shared" si="1"/>
        <v>0</v>
      </c>
      <c r="H26" s="16"/>
    </row>
    <row r="27" spans="2:8" s="1" customFormat="1" ht="15.75" thickBot="1">
      <c r="B27" s="50" t="s">
        <v>34</v>
      </c>
      <c r="C27" s="51"/>
      <c r="D27" s="25"/>
      <c r="E27" s="47">
        <v>30</v>
      </c>
      <c r="F27" s="18">
        <f t="shared" si="1"/>
        <v>0</v>
      </c>
      <c r="H27" s="16"/>
    </row>
    <row r="28" spans="2:8" s="1" customFormat="1" ht="15.75" thickBot="1">
      <c r="B28" s="50" t="s">
        <v>35</v>
      </c>
      <c r="C28" s="51"/>
      <c r="D28" s="25"/>
      <c r="E28" s="46">
        <v>20</v>
      </c>
      <c r="F28" s="18">
        <f t="shared" si="1"/>
        <v>0</v>
      </c>
      <c r="H28" s="16"/>
    </row>
    <row r="29" spans="2:8" s="1" customFormat="1" ht="15.75" thickBot="1">
      <c r="B29" s="50" t="s">
        <v>36</v>
      </c>
      <c r="C29" s="51"/>
      <c r="D29" s="25"/>
      <c r="E29" s="47">
        <v>10</v>
      </c>
      <c r="F29" s="18">
        <f t="shared" si="1"/>
        <v>0</v>
      </c>
      <c r="H29" s="16"/>
    </row>
    <row r="30" spans="2:8" s="1" customFormat="1" ht="15.75" thickBot="1">
      <c r="B30" s="50" t="s">
        <v>37</v>
      </c>
      <c r="C30" s="51"/>
      <c r="D30" s="25"/>
      <c r="E30" s="46">
        <v>20</v>
      </c>
      <c r="F30" s="18">
        <f t="shared" si="1"/>
        <v>0</v>
      </c>
      <c r="H30" s="16"/>
    </row>
    <row r="31" spans="2:8" s="1" customFormat="1" ht="15.75" thickBot="1">
      <c r="B31" s="50" t="s">
        <v>38</v>
      </c>
      <c r="C31" s="51"/>
      <c r="D31" s="25"/>
      <c r="E31" s="47">
        <v>10</v>
      </c>
      <c r="F31" s="18">
        <f t="shared" si="1"/>
        <v>0</v>
      </c>
      <c r="H31" s="16"/>
    </row>
    <row r="32" spans="2:8" s="1" customFormat="1" ht="15.75" thickBot="1">
      <c r="B32" s="50" t="s">
        <v>39</v>
      </c>
      <c r="C32" s="51"/>
      <c r="D32" s="25"/>
      <c r="E32" s="46">
        <v>8</v>
      </c>
      <c r="F32" s="18">
        <f t="shared" si="1"/>
        <v>0</v>
      </c>
      <c r="H32" s="16"/>
    </row>
    <row r="33" spans="2:8" ht="15.75" thickBot="1">
      <c r="B33" s="50" t="s">
        <v>40</v>
      </c>
      <c r="C33" s="51"/>
      <c r="D33" s="25"/>
      <c r="E33" s="47">
        <v>4</v>
      </c>
      <c r="F33" s="18">
        <f t="shared" si="1"/>
        <v>0</v>
      </c>
      <c r="H33" s="16"/>
    </row>
    <row r="34" spans="2:8" ht="15.75" thickBot="1">
      <c r="B34" s="50" t="s">
        <v>41</v>
      </c>
      <c r="C34" s="51"/>
      <c r="D34" s="25"/>
      <c r="E34" s="46">
        <v>2</v>
      </c>
      <c r="F34" s="18">
        <f t="shared" si="1"/>
        <v>0</v>
      </c>
      <c r="H34" s="16"/>
    </row>
    <row r="35" spans="2:8" s="1" customFormat="1" ht="15" customHeight="1" thickBot="1">
      <c r="B35" s="50" t="s">
        <v>44</v>
      </c>
      <c r="C35" s="51"/>
      <c r="D35" s="25"/>
      <c r="E35" s="47">
        <v>10</v>
      </c>
      <c r="F35" s="18">
        <f t="shared" si="1"/>
        <v>0</v>
      </c>
      <c r="H35" s="16"/>
    </row>
    <row r="36" spans="2:8" s="1" customFormat="1" ht="15.75" customHeight="1" thickBot="1">
      <c r="B36" s="50" t="s">
        <v>45</v>
      </c>
      <c r="C36" s="51"/>
      <c r="D36" s="25"/>
      <c r="E36" s="46">
        <v>5</v>
      </c>
      <c r="F36" s="18">
        <f t="shared" si="1"/>
        <v>0</v>
      </c>
      <c r="H36" s="16"/>
    </row>
    <row r="37" spans="2:8" s="1" customFormat="1" ht="15.75" thickBot="1">
      <c r="B37" s="52" t="s">
        <v>42</v>
      </c>
      <c r="C37" s="53"/>
      <c r="D37" s="25"/>
      <c r="E37" s="47">
        <v>2</v>
      </c>
      <c r="F37" s="18">
        <f t="shared" si="1"/>
        <v>0</v>
      </c>
      <c r="H37" s="16"/>
    </row>
    <row r="38" spans="2:8" s="1" customFormat="1" ht="15.75" thickBot="1">
      <c r="B38" s="50" t="s">
        <v>46</v>
      </c>
      <c r="C38" s="51"/>
      <c r="D38" s="25"/>
      <c r="E38" s="46">
        <v>10</v>
      </c>
      <c r="F38" s="18">
        <f t="shared" si="1"/>
        <v>0</v>
      </c>
      <c r="H38" s="16"/>
    </row>
    <row r="39" spans="2:8" ht="15.75" thickBot="1">
      <c r="B39" s="50" t="s">
        <v>47</v>
      </c>
      <c r="C39" s="51"/>
      <c r="D39" s="25"/>
      <c r="E39" s="47">
        <v>2</v>
      </c>
      <c r="F39" s="18">
        <f t="shared" si="1"/>
        <v>0</v>
      </c>
      <c r="H39" s="16"/>
    </row>
    <row r="40" spans="2:8" s="1" customFormat="1" ht="15.75" thickBot="1">
      <c r="B40" s="50" t="s">
        <v>48</v>
      </c>
      <c r="C40" s="51"/>
      <c r="D40" s="27"/>
      <c r="E40" s="46">
        <v>60</v>
      </c>
      <c r="F40" s="18">
        <f t="shared" si="1"/>
        <v>0</v>
      </c>
      <c r="H40" s="16"/>
    </row>
    <row r="41" spans="2:8" s="1" customFormat="1" ht="15.75" thickBot="1">
      <c r="B41" s="54" t="s">
        <v>49</v>
      </c>
      <c r="C41" s="55"/>
      <c r="D41" s="27"/>
      <c r="E41" s="47">
        <v>30</v>
      </c>
      <c r="F41" s="18">
        <f t="shared" si="1"/>
        <v>0</v>
      </c>
      <c r="H41" s="16"/>
    </row>
    <row r="42" spans="2:8" ht="15.75" thickBot="1">
      <c r="B42" s="48" t="s">
        <v>17</v>
      </c>
      <c r="C42" s="49"/>
      <c r="D42" s="28"/>
      <c r="E42" s="46">
        <v>20</v>
      </c>
      <c r="F42" s="21">
        <f t="shared" ref="F42" si="2">D42*E42</f>
        <v>0</v>
      </c>
    </row>
    <row r="43" spans="2:8" ht="16.5" thickTop="1" thickBot="1">
      <c r="B43" s="41" t="s">
        <v>18</v>
      </c>
      <c r="C43" s="42"/>
      <c r="D43" s="43"/>
      <c r="E43" s="13"/>
      <c r="F43" s="7">
        <f>SUM(F22:F42)</f>
        <v>0</v>
      </c>
    </row>
    <row r="45" spans="2:8">
      <c r="B45" s="45" t="s">
        <v>19</v>
      </c>
      <c r="C45" s="45"/>
      <c r="D45" s="45"/>
      <c r="E45" s="14"/>
      <c r="F45" s="12" t="e">
        <f>F43/F47</f>
        <v>#DIV/0!</v>
      </c>
      <c r="H45" s="1"/>
    </row>
    <row r="46" spans="2:8">
      <c r="H46" s="1"/>
    </row>
    <row r="47" spans="2:8" ht="15.75">
      <c r="B47" s="40" t="s">
        <v>20</v>
      </c>
      <c r="C47" s="40"/>
      <c r="D47" s="4"/>
      <c r="E47" s="4"/>
      <c r="F47" s="8">
        <f>F17+F43</f>
        <v>0</v>
      </c>
      <c r="H47" s="1"/>
    </row>
    <row r="48" spans="2:8">
      <c r="H48" s="1"/>
    </row>
    <row r="49" spans="2:8">
      <c r="B49" s="2" t="s">
        <v>21</v>
      </c>
      <c r="C49" s="1"/>
      <c r="D49" s="1"/>
      <c r="F49" s="1"/>
      <c r="H49" s="1"/>
    </row>
    <row r="50" spans="2:8">
      <c r="B50" s="6" t="s">
        <v>22</v>
      </c>
      <c r="C50" s="6"/>
      <c r="D50" s="6"/>
      <c r="E50" s="6"/>
      <c r="F50" s="6"/>
      <c r="H50" s="1"/>
    </row>
    <row r="51" spans="2:8">
      <c r="B51" s="6" t="s">
        <v>23</v>
      </c>
      <c r="C51" s="6"/>
      <c r="D51" s="1"/>
      <c r="F51" s="1"/>
      <c r="H51" s="1"/>
    </row>
    <row r="52" spans="2:8">
      <c r="B52" s="6"/>
      <c r="C52" s="6"/>
    </row>
    <row r="53" spans="2:8">
      <c r="B53" s="6" t="s">
        <v>51</v>
      </c>
      <c r="C53" s="6"/>
    </row>
    <row r="54" spans="2:8" s="1" customFormat="1">
      <c r="B54" s="6" t="s">
        <v>50</v>
      </c>
      <c r="C54" s="6"/>
    </row>
    <row r="55" spans="2:8">
      <c r="B55" s="6"/>
    </row>
    <row r="56" spans="2:8">
      <c r="B56" s="6"/>
    </row>
    <row r="57" spans="2:8">
      <c r="B57" s="6"/>
    </row>
    <row r="60" spans="2:8">
      <c r="B60" s="6"/>
    </row>
  </sheetData>
  <mergeCells count="34">
    <mergeCell ref="B36:C36"/>
    <mergeCell ref="B35:C35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47:C47"/>
    <mergeCell ref="B17:D17"/>
    <mergeCell ref="B43:D43"/>
    <mergeCell ref="B21:C21"/>
    <mergeCell ref="B34:C34"/>
    <mergeCell ref="B45:D45"/>
    <mergeCell ref="B42:C42"/>
    <mergeCell ref="B33:C33"/>
    <mergeCell ref="B22:C22"/>
    <mergeCell ref="B23:C23"/>
    <mergeCell ref="B39:C39"/>
    <mergeCell ref="B40:C40"/>
    <mergeCell ref="B41:C41"/>
    <mergeCell ref="B16:C16"/>
    <mergeCell ref="B6:C6"/>
    <mergeCell ref="B7:B9"/>
    <mergeCell ref="B10:C10"/>
    <mergeCell ref="B11:C11"/>
    <mergeCell ref="B12:C12"/>
    <mergeCell ref="B13:C13"/>
    <mergeCell ref="B15:C15"/>
    <mergeCell ref="B14:C14"/>
    <mergeCell ref="B38:C38"/>
  </mergeCells>
  <hyperlinks>
    <hyperlink ref="B35" location="_ftn1" display="_ftn1"/>
    <hyperlink ref="B40" location="_ftn2" display="_ftn2"/>
  </hyperlinks>
  <pageMargins left="0.7" right="0.7" top="0.75" bottom="0.75" header="0.3" footer="0.3"/>
  <pageSetup paperSize="9" scale="4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Pracovné 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kredity</vt:lpstr>
      <vt:lpstr>kredity!_ftn1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Jozef</dc:creator>
  <cp:lastModifiedBy>Jozef</cp:lastModifiedBy>
  <cp:lastPrinted>2020-11-23T07:16:50Z</cp:lastPrinted>
  <dcterms:created xsi:type="dcterms:W3CDTF">2019-04-15T22:22:19Z</dcterms:created>
  <dcterms:modified xsi:type="dcterms:W3CDTF">2023-04-14T19:17:13Z</dcterms:modified>
</cp:coreProperties>
</file>